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<sst xmlns="http://schemas.openxmlformats.org/spreadsheetml/2006/main" count="55" uniqueCount="54">
  <si>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Pers. Prop. Repl.</t>
  </si>
  <si>
    <t>Per Capita</t>
  </si>
  <si>
    <t>Other Grants</t>
  </si>
  <si>
    <t>Fines</t>
  </si>
  <si>
    <t>Copies</t>
  </si>
  <si>
    <t>Audio Visual</t>
  </si>
  <si>
    <t>Contractual Services</t>
  </si>
  <si>
    <t>Copier Service &amp; Supplies</t>
  </si>
  <si>
    <t>Health Insurance</t>
  </si>
  <si>
    <t>Misc</t>
  </si>
  <si>
    <t>Postage</t>
  </si>
  <si>
    <t>Salaries</t>
  </si>
  <si>
    <t>Supplies</t>
  </si>
  <si>
    <t>Telephone</t>
  </si>
  <si>
    <t>Travel</t>
  </si>
  <si>
    <t>Utilities</t>
  </si>
  <si>
    <t>Legal Fees</t>
  </si>
  <si>
    <t>Total  A</t>
  </si>
  <si>
    <t>Donations/Gifts</t>
  </si>
  <si>
    <t>Other/Misc./Interest</t>
  </si>
  <si>
    <t>Corporate Levy</t>
  </si>
  <si>
    <t>Audit*</t>
  </si>
  <si>
    <t>Liability Insurance*</t>
  </si>
  <si>
    <t>Total B*</t>
  </si>
  <si>
    <t>Expenses</t>
  </si>
  <si>
    <t>Revenues</t>
  </si>
  <si>
    <t>FICA*</t>
  </si>
  <si>
    <t>IMRF*</t>
  </si>
  <si>
    <t>Appropriated</t>
  </si>
  <si>
    <t>Levied</t>
  </si>
  <si>
    <t>Travel/Dues/Workshop/Conference</t>
  </si>
  <si>
    <t>Library Materials</t>
  </si>
  <si>
    <t>Printing/Publicity/Advertising</t>
  </si>
  <si>
    <t>Dues</t>
  </si>
  <si>
    <t>Programming/Receptions</t>
  </si>
  <si>
    <t>Workshops/Conference</t>
  </si>
  <si>
    <t>Total A &amp; B</t>
  </si>
  <si>
    <t>Office Equipment/Other Maintenance</t>
  </si>
  <si>
    <t>Periodicals (incl Zinio)</t>
  </si>
  <si>
    <t xml:space="preserve">Total:  </t>
  </si>
  <si>
    <t>Sp.R,Bank</t>
  </si>
  <si>
    <t>Reserves from existing accounts**</t>
  </si>
  <si>
    <t>Fees</t>
  </si>
  <si>
    <t>Budgeted</t>
  </si>
  <si>
    <t>Working Budget</t>
  </si>
  <si>
    <t>Electronic Databases &amp; Devices</t>
  </si>
  <si>
    <t>plus Special Levy Funds</t>
  </si>
  <si>
    <t>eBooks</t>
  </si>
  <si>
    <t xml:space="preserve">Books </t>
  </si>
  <si>
    <t>Mt. Zion Library Working Budget 2019 - 2020</t>
  </si>
  <si>
    <t>Appropriated for FY19-20</t>
  </si>
  <si>
    <t>Levied in Oct. 2018 for   FY19-20</t>
  </si>
  <si>
    <r>
      <t xml:space="preserve">Computer Maintenance/Software </t>
    </r>
    <r>
      <rPr>
        <sz val="10"/>
        <color indexed="10"/>
        <rFont val="Arial"/>
        <family val="2"/>
      </rPr>
      <t>***</t>
    </r>
  </si>
  <si>
    <r>
      <t xml:space="preserve">Bldg/Other Maintenance*    </t>
    </r>
    <r>
      <rPr>
        <sz val="10"/>
        <color indexed="10"/>
        <rFont val="Arial"/>
        <family val="2"/>
      </rPr>
      <t>***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</si>
</sst>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&quot;$&quot;#,##0"/>
    <numFmt numFmtId="167" formatCode="[$-409]dddd\,\ mmmm\ dd\,\ yyyy"/>
    <numFmt numFmtId="168" formatCode="mm/dd/yy;@"/>
  </numFmts>
  <fonts count="7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u val="single"/>
      <sz val="9"/>
      <color indexed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color indexed="8"/>
      <name val="Arial"/>
      <family val="2"/>
    </font>
    <font>
      <sz val="12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4" tint="-0.24997000396251678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u val="single"/>
      <sz val="9"/>
      <color rgb="FFFF0000"/>
      <name val="Arial"/>
      <family val="2"/>
    </font>
    <font>
      <sz val="8"/>
      <color theme="1"/>
      <name val="Arial"/>
      <family val="2"/>
    </font>
    <font>
      <u val="single"/>
      <sz val="10"/>
      <color rgb="FFFF0000"/>
      <name val="Arial"/>
      <family val="2"/>
    </font>
    <font>
      <sz val="12"/>
      <color rgb="FFFF0000"/>
      <name val="Arial"/>
      <family val="2"/>
    </font>
    <font>
      <i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64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166" fontId="0" fillId="32" borderId="0" xfId="0" applyNumberFormat="1" applyFill="1" applyAlignment="1">
      <alignment/>
    </xf>
    <xf numFmtId="166" fontId="1" fillId="32" borderId="0" xfId="0" applyNumberFormat="1" applyFont="1" applyFill="1" applyAlignment="1">
      <alignment/>
    </xf>
    <xf numFmtId="0" fontId="0" fillId="0" borderId="12" xfId="0" applyBorder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32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left"/>
    </xf>
    <xf numFmtId="164" fontId="1" fillId="32" borderId="0" xfId="0" applyNumberFormat="1" applyFont="1" applyFill="1" applyAlignment="1">
      <alignment/>
    </xf>
    <xf numFmtId="166" fontId="63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166" fontId="0" fillId="32" borderId="0" xfId="0" applyNumberFormat="1" applyFont="1" applyFill="1" applyAlignment="1">
      <alignment horizontal="right"/>
    </xf>
    <xf numFmtId="166" fontId="64" fillId="32" borderId="0" xfId="0" applyNumberFormat="1" applyFont="1" applyFill="1" applyAlignment="1">
      <alignment horizontal="center" wrapText="1"/>
    </xf>
    <xf numFmtId="166" fontId="1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" fontId="0" fillId="32" borderId="0" xfId="0" applyNumberFormat="1" applyFill="1" applyAlignment="1">
      <alignment/>
    </xf>
    <xf numFmtId="4" fontId="1" fillId="32" borderId="0" xfId="0" applyNumberFormat="1" applyFont="1" applyFill="1" applyAlignment="1">
      <alignment/>
    </xf>
    <xf numFmtId="164" fontId="0" fillId="32" borderId="0" xfId="0" applyNumberFormat="1" applyFill="1" applyAlignment="1">
      <alignment/>
    </xf>
    <xf numFmtId="0" fontId="2" fillId="32" borderId="0" xfId="0" applyFont="1" applyFill="1" applyAlignment="1">
      <alignment/>
    </xf>
    <xf numFmtId="166" fontId="0" fillId="32" borderId="10" xfId="0" applyNumberFormat="1" applyFill="1" applyBorder="1" applyAlignment="1">
      <alignment/>
    </xf>
    <xf numFmtId="0" fontId="12" fillId="32" borderId="0" xfId="0" applyFont="1" applyFill="1" applyAlignment="1">
      <alignment/>
    </xf>
    <xf numFmtId="166" fontId="63" fillId="32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5" fillId="0" borderId="13" xfId="0" applyFont="1" applyBorder="1" applyAlignment="1">
      <alignment horizontal="center"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6" fontId="65" fillId="32" borderId="16" xfId="0" applyNumberFormat="1" applyFont="1" applyFill="1" applyBorder="1" applyAlignment="1">
      <alignment/>
    </xf>
    <xf numFmtId="0" fontId="63" fillId="0" borderId="0" xfId="0" applyFont="1" applyBorder="1" applyAlignment="1">
      <alignment horizontal="right"/>
    </xf>
    <xf numFmtId="0" fontId="0" fillId="34" borderId="10" xfId="0" applyFill="1" applyBorder="1" applyAlignment="1">
      <alignment/>
    </xf>
    <xf numFmtId="0" fontId="6" fillId="34" borderId="10" xfId="0" applyNumberFormat="1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4" xfId="0" applyNumberFormat="1" applyFill="1" applyBorder="1" applyAlignment="1">
      <alignment/>
    </xf>
    <xf numFmtId="166" fontId="0" fillId="34" borderId="15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6" fillId="35" borderId="10" xfId="0" applyNumberFormat="1" applyFont="1" applyFill="1" applyBorder="1" applyAlignment="1">
      <alignment/>
    </xf>
    <xf numFmtId="166" fontId="0" fillId="35" borderId="10" xfId="0" applyNumberFormat="1" applyFill="1" applyBorder="1" applyAlignment="1">
      <alignment/>
    </xf>
    <xf numFmtId="166" fontId="0" fillId="35" borderId="14" xfId="0" applyNumberFormat="1" applyFill="1" applyBorder="1" applyAlignment="1">
      <alignment/>
    </xf>
    <xf numFmtId="166" fontId="0" fillId="35" borderId="15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166" fontId="66" fillId="36" borderId="10" xfId="0" applyNumberFormat="1" applyFont="1" applyFill="1" applyBorder="1" applyAlignment="1">
      <alignment/>
    </xf>
    <xf numFmtId="166" fontId="0" fillId="36" borderId="14" xfId="0" applyNumberFormat="1" applyFill="1" applyBorder="1" applyAlignment="1">
      <alignment/>
    </xf>
    <xf numFmtId="166" fontId="0" fillId="36" borderId="15" xfId="0" applyNumberFormat="1" applyFill="1" applyBorder="1" applyAlignment="1">
      <alignment/>
    </xf>
    <xf numFmtId="0" fontId="0" fillId="36" borderId="10" xfId="0" applyFill="1" applyBorder="1" applyAlignment="1">
      <alignment horizontal="right"/>
    </xf>
    <xf numFmtId="0" fontId="6" fillId="36" borderId="10" xfId="0" applyNumberFormat="1" applyFont="1" applyFill="1" applyBorder="1" applyAlignment="1">
      <alignment/>
    </xf>
    <xf numFmtId="166" fontId="0" fillId="36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0" fontId="6" fillId="37" borderId="10" xfId="0" applyNumberFormat="1" applyFont="1" applyFill="1" applyBorder="1" applyAlignment="1">
      <alignment/>
    </xf>
    <xf numFmtId="166" fontId="0" fillId="37" borderId="10" xfId="0" applyNumberFormat="1" applyFill="1" applyBorder="1" applyAlignment="1">
      <alignment/>
    </xf>
    <xf numFmtId="166" fontId="0" fillId="37" borderId="14" xfId="0" applyNumberFormat="1" applyFill="1" applyBorder="1" applyAlignment="1">
      <alignment/>
    </xf>
    <xf numFmtId="166" fontId="0" fillId="37" borderId="15" xfId="0" applyNumberFormat="1" applyFill="1" applyBorder="1" applyAlignment="1">
      <alignment/>
    </xf>
    <xf numFmtId="0" fontId="0" fillId="37" borderId="10" xfId="0" applyFill="1" applyBorder="1" applyAlignment="1">
      <alignment/>
    </xf>
    <xf numFmtId="166" fontId="0" fillId="32" borderId="17" xfId="0" applyNumberFormat="1" applyFill="1" applyBorder="1" applyAlignment="1">
      <alignment/>
    </xf>
    <xf numFmtId="166" fontId="0" fillId="32" borderId="17" xfId="0" applyNumberFormat="1" applyFill="1" applyBorder="1" applyAlignment="1">
      <alignment/>
    </xf>
    <xf numFmtId="166" fontId="1" fillId="32" borderId="17" xfId="0" applyNumberFormat="1" applyFont="1" applyFill="1" applyBorder="1" applyAlignment="1">
      <alignment/>
    </xf>
    <xf numFmtId="0" fontId="0" fillId="32" borderId="16" xfId="0" applyFill="1" applyBorder="1" applyAlignment="1">
      <alignment/>
    </xf>
    <xf numFmtId="166" fontId="0" fillId="32" borderId="16" xfId="0" applyNumberFormat="1" applyFill="1" applyBorder="1" applyAlignment="1">
      <alignment/>
    </xf>
    <xf numFmtId="166" fontId="1" fillId="32" borderId="16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166" fontId="0" fillId="32" borderId="0" xfId="0" applyNumberFormat="1" applyFill="1" applyAlignment="1">
      <alignment horizontal="right"/>
    </xf>
    <xf numFmtId="164" fontId="0" fillId="0" borderId="0" xfId="0" applyNumberFormat="1" applyFont="1" applyAlignment="1">
      <alignment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32" borderId="0" xfId="0" applyNumberFormat="1" applyFont="1" applyFill="1" applyBorder="1" applyAlignment="1">
      <alignment horizontal="right"/>
    </xf>
    <xf numFmtId="166" fontId="0" fillId="32" borderId="16" xfId="0" applyNumberFormat="1" applyFont="1" applyFill="1" applyBorder="1" applyAlignment="1">
      <alignment/>
    </xf>
    <xf numFmtId="166" fontId="0" fillId="32" borderId="16" xfId="0" applyNumberFormat="1" applyFill="1" applyBorder="1" applyAlignment="1">
      <alignment/>
    </xf>
    <xf numFmtId="164" fontId="67" fillId="32" borderId="16" xfId="0" applyNumberFormat="1" applyFont="1" applyFill="1" applyBorder="1" applyAlignment="1">
      <alignment horizontal="center" wrapText="1"/>
    </xf>
    <xf numFmtId="0" fontId="68" fillId="32" borderId="16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0" fontId="12" fillId="32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66" fontId="0" fillId="32" borderId="16" xfId="0" applyNumberFormat="1" applyFill="1" applyBorder="1" applyAlignment="1">
      <alignment horizontal="right"/>
    </xf>
    <xf numFmtId="166" fontId="69" fillId="32" borderId="0" xfId="0" applyNumberFormat="1" applyFont="1" applyFill="1" applyAlignment="1">
      <alignment/>
    </xf>
    <xf numFmtId="166" fontId="69" fillId="32" borderId="0" xfId="0" applyNumberFormat="1" applyFont="1" applyFill="1" applyAlignment="1">
      <alignment horizontal="right"/>
    </xf>
    <xf numFmtId="166" fontId="69" fillId="32" borderId="0" xfId="0" applyNumberFormat="1" applyFont="1" applyFill="1" applyAlignment="1">
      <alignment wrapText="1"/>
    </xf>
    <xf numFmtId="0" fontId="65" fillId="32" borderId="17" xfId="0" applyFont="1" applyFill="1" applyBorder="1" applyAlignment="1">
      <alignment horizontal="center" wrapText="1"/>
    </xf>
    <xf numFmtId="166" fontId="63" fillId="32" borderId="16" xfId="0" applyNumberFormat="1" applyFont="1" applyFill="1" applyBorder="1" applyAlignment="1">
      <alignment/>
    </xf>
    <xf numFmtId="0" fontId="14" fillId="32" borderId="16" xfId="0" applyFont="1" applyFill="1" applyBorder="1" applyAlignment="1">
      <alignment horizontal="center" wrapText="1"/>
    </xf>
    <xf numFmtId="166" fontId="1" fillId="7" borderId="0" xfId="0" applyNumberFormat="1" applyFont="1" applyFill="1" applyAlignment="1">
      <alignment wrapText="1"/>
    </xf>
    <xf numFmtId="0" fontId="0" fillId="0" borderId="16" xfId="0" applyFont="1" applyBorder="1" applyAlignment="1">
      <alignment wrapText="1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164" fontId="0" fillId="32" borderId="16" xfId="0" applyNumberFormat="1" applyFill="1" applyBorder="1" applyAlignment="1">
      <alignment/>
    </xf>
    <xf numFmtId="164" fontId="0" fillId="32" borderId="16" xfId="0" applyNumberFormat="1" applyFill="1" applyBorder="1" applyAlignment="1">
      <alignment/>
    </xf>
    <xf numFmtId="166" fontId="66" fillId="32" borderId="16" xfId="0" applyNumberFormat="1" applyFont="1" applyFill="1" applyBorder="1" applyAlignment="1">
      <alignment/>
    </xf>
    <xf numFmtId="166" fontId="70" fillId="32" borderId="16" xfId="0" applyNumberFormat="1" applyFont="1" applyFill="1" applyBorder="1" applyAlignment="1">
      <alignment/>
    </xf>
    <xf numFmtId="166" fontId="66" fillId="32" borderId="16" xfId="0" applyNumberFormat="1" applyFont="1" applyFill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6" xfId="0" applyNumberFormat="1" applyBorder="1" applyAlignment="1">
      <alignment horizontal="left"/>
    </xf>
    <xf numFmtId="164" fontId="0" fillId="0" borderId="16" xfId="0" applyNumberFormat="1" applyBorder="1" applyAlignment="1">
      <alignment/>
    </xf>
    <xf numFmtId="166" fontId="1" fillId="32" borderId="0" xfId="0" applyNumberFormat="1" applyFont="1" applyFill="1" applyAlignment="1">
      <alignment horizontal="right"/>
    </xf>
    <xf numFmtId="166" fontId="1" fillId="32" borderId="0" xfId="0" applyNumberFormat="1" applyFont="1" applyFill="1" applyBorder="1" applyAlignment="1">
      <alignment horizontal="right"/>
    </xf>
    <xf numFmtId="164" fontId="71" fillId="32" borderId="16" xfId="0" applyNumberFormat="1" applyFont="1" applyFill="1" applyBorder="1" applyAlignment="1">
      <alignment/>
    </xf>
    <xf numFmtId="0" fontId="67" fillId="32" borderId="16" xfId="0" applyFont="1" applyFill="1" applyBorder="1" applyAlignment="1">
      <alignment horizontal="center" wrapText="1"/>
    </xf>
    <xf numFmtId="166" fontId="63" fillId="32" borderId="17" xfId="0" applyNumberFormat="1" applyFont="1" applyFill="1" applyBorder="1" applyAlignment="1">
      <alignment/>
    </xf>
    <xf numFmtId="166" fontId="66" fillId="32" borderId="17" xfId="0" applyNumberFormat="1" applyFont="1" applyFill="1" applyBorder="1" applyAlignment="1">
      <alignment/>
    </xf>
    <xf numFmtId="166" fontId="70" fillId="32" borderId="17" xfId="0" applyNumberFormat="1" applyFont="1" applyFill="1" applyBorder="1" applyAlignment="1">
      <alignment/>
    </xf>
    <xf numFmtId="166" fontId="65" fillId="32" borderId="17" xfId="0" applyNumberFormat="1" applyFont="1" applyFill="1" applyBorder="1" applyAlignment="1">
      <alignment/>
    </xf>
    <xf numFmtId="166" fontId="66" fillId="32" borderId="17" xfId="0" applyNumberFormat="1" applyFont="1" applyFill="1" applyBorder="1" applyAlignment="1">
      <alignment/>
    </xf>
    <xf numFmtId="166" fontId="72" fillId="32" borderId="17" xfId="0" applyNumberFormat="1" applyFont="1" applyFill="1" applyBorder="1" applyAlignment="1">
      <alignment/>
    </xf>
    <xf numFmtId="166" fontId="1" fillId="32" borderId="10" xfId="0" applyNumberFormat="1" applyFont="1" applyFill="1" applyBorder="1" applyAlignment="1">
      <alignment/>
    </xf>
    <xf numFmtId="166" fontId="0" fillId="32" borderId="16" xfId="0" applyNumberFormat="1" applyFont="1" applyFill="1" applyBorder="1" applyAlignment="1">
      <alignment/>
    </xf>
    <xf numFmtId="0" fontId="73" fillId="0" borderId="0" xfId="0" applyFont="1" applyAlignment="1">
      <alignment horizontal="center" wrapText="1"/>
    </xf>
    <xf numFmtId="0" fontId="0" fillId="32" borderId="16" xfId="0" applyFon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166" fontId="0" fillId="32" borderId="10" xfId="0" applyNumberFormat="1" applyFont="1" applyFill="1" applyBorder="1" applyAlignment="1">
      <alignment/>
    </xf>
    <xf numFmtId="166" fontId="1" fillId="38" borderId="0" xfId="0" applyNumberFormat="1" applyFont="1" applyFill="1" applyAlignment="1">
      <alignment/>
    </xf>
    <xf numFmtId="166" fontId="0" fillId="32" borderId="14" xfId="0" applyNumberFormat="1" applyFill="1" applyBorder="1" applyAlignment="1">
      <alignment/>
    </xf>
    <xf numFmtId="166" fontId="0" fillId="32" borderId="15" xfId="0" applyNumberFormat="1" applyFill="1" applyBorder="1" applyAlignment="1">
      <alignment/>
    </xf>
    <xf numFmtId="164" fontId="0" fillId="32" borderId="16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right"/>
    </xf>
    <xf numFmtId="0" fontId="0" fillId="32" borderId="10" xfId="0" applyFill="1" applyBorder="1" applyAlignment="1">
      <alignment horizontal="right"/>
    </xf>
    <xf numFmtId="0" fontId="6" fillId="32" borderId="10" xfId="0" applyNumberFormat="1" applyFont="1" applyFill="1" applyBorder="1" applyAlignment="1">
      <alignment/>
    </xf>
    <xf numFmtId="166" fontId="0" fillId="39" borderId="10" xfId="0" applyNumberFormat="1" applyFill="1" applyBorder="1" applyAlignment="1">
      <alignment/>
    </xf>
    <xf numFmtId="166" fontId="66" fillId="39" borderId="10" xfId="0" applyNumberFormat="1" applyFont="1" applyFill="1" applyBorder="1" applyAlignment="1">
      <alignment/>
    </xf>
    <xf numFmtId="166" fontId="10" fillId="0" borderId="0" xfId="0" applyNumberFormat="1" applyFont="1" applyAlignment="1">
      <alignment/>
    </xf>
    <xf numFmtId="166" fontId="1" fillId="11" borderId="0" xfId="0" applyNumberFormat="1" applyFont="1" applyFill="1" applyAlignment="1">
      <alignment/>
    </xf>
    <xf numFmtId="166" fontId="10" fillId="40" borderId="0" xfId="0" applyNumberFormat="1" applyFont="1" applyFill="1" applyAlignment="1">
      <alignment/>
    </xf>
    <xf numFmtId="166" fontId="1" fillId="41" borderId="0" xfId="0" applyNumberFormat="1" applyFont="1" applyFill="1" applyAlignment="1">
      <alignment/>
    </xf>
    <xf numFmtId="166" fontId="1" fillId="41" borderId="0" xfId="0" applyNumberFormat="1" applyFont="1" applyFill="1" applyAlignment="1">
      <alignment/>
    </xf>
    <xf numFmtId="42" fontId="0" fillId="0" borderId="0" xfId="0" applyNumberFormat="1" applyAlignment="1">
      <alignment/>
    </xf>
    <xf numFmtId="166" fontId="18" fillId="32" borderId="16" xfId="0" applyNumberFormat="1" applyFont="1" applyFill="1" applyBorder="1" applyAlignment="1">
      <alignment horizontal="center"/>
    </xf>
    <xf numFmtId="0" fontId="65" fillId="32" borderId="0" xfId="0" applyFont="1" applyFill="1" applyAlignment="1">
      <alignment horizontal="center" wrapText="1"/>
    </xf>
    <xf numFmtId="0" fontId="74" fillId="32" borderId="0" xfId="0" applyFont="1" applyFill="1" applyAlignment="1">
      <alignment wrapText="1"/>
    </xf>
    <xf numFmtId="166" fontId="2" fillId="32" borderId="0" xfId="0" applyNumberFormat="1" applyFont="1" applyFill="1" applyAlignment="1">
      <alignment/>
    </xf>
    <xf numFmtId="166" fontId="1" fillId="32" borderId="0" xfId="0" applyNumberFormat="1" applyFont="1" applyFill="1" applyAlignment="1">
      <alignment wrapText="1"/>
    </xf>
    <xf numFmtId="166" fontId="10" fillId="32" borderId="0" xfId="0" applyNumberFormat="1" applyFont="1" applyFill="1" applyAlignment="1">
      <alignment wrapText="1"/>
    </xf>
    <xf numFmtId="166" fontId="1" fillId="7" borderId="0" xfId="0" applyNumberFormat="1" applyFont="1" applyFill="1" applyAlignment="1">
      <alignment/>
    </xf>
    <xf numFmtId="166" fontId="1" fillId="38" borderId="0" xfId="0" applyNumberFormat="1" applyFont="1" applyFill="1" applyAlignment="1">
      <alignment wrapText="1"/>
    </xf>
    <xf numFmtId="166" fontId="0" fillId="32" borderId="0" xfId="0" applyNumberFormat="1" applyFill="1" applyBorder="1" applyAlignment="1">
      <alignment horizontal="right"/>
    </xf>
    <xf numFmtId="0" fontId="0" fillId="32" borderId="16" xfId="0" applyFill="1" applyBorder="1" applyAlignment="1">
      <alignment/>
    </xf>
    <xf numFmtId="0" fontId="0" fillId="32" borderId="16" xfId="0" applyFill="1" applyBorder="1" applyAlignment="1">
      <alignment horizontal="left"/>
    </xf>
    <xf numFmtId="166" fontId="0" fillId="32" borderId="0" xfId="0" applyNumberFormat="1" applyFill="1" applyAlignment="1">
      <alignment/>
    </xf>
    <xf numFmtId="0" fontId="0" fillId="32" borderId="16" xfId="0" applyFont="1" applyFill="1" applyBorder="1" applyAlignment="1">
      <alignment/>
    </xf>
    <xf numFmtId="164" fontId="2" fillId="32" borderId="16" xfId="0" applyNumberFormat="1" applyFont="1" applyFill="1" applyBorder="1" applyAlignment="1">
      <alignment/>
    </xf>
    <xf numFmtId="166" fontId="2" fillId="32" borderId="16" xfId="0" applyNumberFormat="1" applyFont="1" applyFill="1" applyBorder="1" applyAlignment="1">
      <alignment/>
    </xf>
    <xf numFmtId="166" fontId="0" fillId="32" borderId="0" xfId="0" applyNumberFormat="1" applyFill="1" applyAlignment="1">
      <alignment wrapText="1"/>
    </xf>
    <xf numFmtId="0" fontId="0" fillId="32" borderId="0" xfId="0" applyFill="1" applyAlignment="1">
      <alignment wrapText="1"/>
    </xf>
    <xf numFmtId="164" fontId="2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42" fontId="0" fillId="32" borderId="0" xfId="0" applyNumberFormat="1" applyFont="1" applyFill="1" applyAlignment="1">
      <alignment/>
    </xf>
    <xf numFmtId="4" fontId="1" fillId="32" borderId="0" xfId="0" applyNumberFormat="1" applyFont="1" applyFill="1" applyBorder="1" applyAlignment="1">
      <alignment/>
    </xf>
    <xf numFmtId="0" fontId="75" fillId="0" borderId="18" xfId="0" applyFont="1" applyBorder="1" applyAlignment="1">
      <alignment horizontal="center"/>
    </xf>
    <xf numFmtId="166" fontId="1" fillId="32" borderId="18" xfId="0" applyNumberFormat="1" applyFont="1" applyFill="1" applyBorder="1" applyAlignment="1">
      <alignment/>
    </xf>
    <xf numFmtId="166" fontId="1" fillId="32" borderId="19" xfId="0" applyNumberFormat="1" applyFont="1" applyFill="1" applyBorder="1" applyAlignment="1">
      <alignment/>
    </xf>
    <xf numFmtId="166" fontId="1" fillId="32" borderId="20" xfId="0" applyNumberFormat="1" applyFont="1" applyFill="1" applyBorder="1" applyAlignment="1">
      <alignment/>
    </xf>
    <xf numFmtId="164" fontId="1" fillId="32" borderId="20" xfId="0" applyNumberFormat="1" applyFont="1" applyFill="1" applyBorder="1" applyAlignment="1">
      <alignment/>
    </xf>
    <xf numFmtId="166" fontId="72" fillId="32" borderId="20" xfId="0" applyNumberFormat="1" applyFont="1" applyFill="1" applyBorder="1" applyAlignment="1">
      <alignment/>
    </xf>
    <xf numFmtId="166" fontId="73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166" fontId="0" fillId="32" borderId="18" xfId="0" applyNumberFormat="1" applyFill="1" applyBorder="1" applyAlignment="1">
      <alignment/>
    </xf>
    <xf numFmtId="166" fontId="0" fillId="32" borderId="18" xfId="0" applyNumberFormat="1" applyFont="1" applyFill="1" applyBorder="1" applyAlignment="1">
      <alignment/>
    </xf>
    <xf numFmtId="166" fontId="64" fillId="32" borderId="0" xfId="0" applyNumberFormat="1" applyFont="1" applyFill="1" applyBorder="1" applyAlignment="1">
      <alignment horizontal="center" wrapText="1"/>
    </xf>
    <xf numFmtId="166" fontId="0" fillId="32" borderId="18" xfId="0" applyNumberFormat="1" applyFont="1" applyFill="1" applyBorder="1" applyAlignment="1">
      <alignment/>
    </xf>
    <xf numFmtId="3" fontId="76" fillId="32" borderId="16" xfId="0" applyNumberFormat="1" applyFont="1" applyFill="1" applyBorder="1" applyAlignment="1">
      <alignment/>
    </xf>
    <xf numFmtId="3" fontId="76" fillId="32" borderId="17" xfId="0" applyNumberFormat="1" applyFont="1" applyFill="1" applyBorder="1" applyAlignment="1">
      <alignment/>
    </xf>
    <xf numFmtId="0" fontId="64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0" fillId="38" borderId="0" xfId="0" applyNumberFormat="1" applyFill="1" applyAlignment="1">
      <alignment/>
    </xf>
    <xf numFmtId="0" fontId="19" fillId="0" borderId="0" xfId="0" applyFont="1" applyAlignment="1">
      <alignment horizontal="center" wrapText="1"/>
    </xf>
    <xf numFmtId="166" fontId="67" fillId="32" borderId="0" xfId="0" applyNumberFormat="1" applyFont="1" applyFill="1" applyAlignment="1">
      <alignment horizontal="center"/>
    </xf>
    <xf numFmtId="168" fontId="73" fillId="0" borderId="0" xfId="0" applyNumberFormat="1" applyFont="1" applyAlignment="1">
      <alignment horizontal="center"/>
    </xf>
    <xf numFmtId="166" fontId="0" fillId="32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6" fontId="68" fillId="32" borderId="2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166" fontId="75" fillId="32" borderId="19" xfId="0" applyNumberFormat="1" applyFont="1" applyFill="1" applyBorder="1" applyAlignment="1">
      <alignment horizontal="center" wrapText="1"/>
    </xf>
    <xf numFmtId="0" fontId="75" fillId="32" borderId="24" xfId="0" applyFont="1" applyFill="1" applyBorder="1" applyAlignment="1">
      <alignment horizontal="center" wrapText="1"/>
    </xf>
    <xf numFmtId="0" fontId="65" fillId="32" borderId="25" xfId="0" applyFont="1" applyFill="1" applyBorder="1" applyAlignment="1">
      <alignment horizontal="center" wrapText="1"/>
    </xf>
    <xf numFmtId="0" fontId="65" fillId="0" borderId="26" xfId="0" applyFont="1" applyBorder="1" applyAlignment="1">
      <alignment horizontal="center" wrapText="1"/>
    </xf>
    <xf numFmtId="0" fontId="12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166" fontId="77" fillId="32" borderId="17" xfId="0" applyNumberFormat="1" applyFont="1" applyFill="1" applyBorder="1" applyAlignment="1">
      <alignment/>
    </xf>
    <xf numFmtId="0" fontId="0" fillId="32" borderId="1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30</xdr:row>
      <xdr:rowOff>85725</xdr:rowOff>
    </xdr:from>
    <xdr:to>
      <xdr:col>8</xdr:col>
      <xdr:colOff>0</xdr:colOff>
      <xdr:row>33</xdr:row>
      <xdr:rowOff>123825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438900" y="5362575"/>
          <a:ext cx="561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24</xdr:row>
      <xdr:rowOff>104775</xdr:rowOff>
    </xdr:from>
    <xdr:to>
      <xdr:col>8</xdr:col>
      <xdr:colOff>0</xdr:colOff>
      <xdr:row>29</xdr:row>
      <xdr:rowOff>152400</xdr:rowOff>
    </xdr:to>
    <xdr:sp fLocksText="0">
      <xdr:nvSpPr>
        <xdr:cNvPr id="2" name="TextBox 11"/>
        <xdr:cNvSpPr txBox="1">
          <a:spLocks noChangeArrowheads="1"/>
        </xdr:cNvSpPr>
      </xdr:nvSpPr>
      <xdr:spPr>
        <a:xfrm>
          <a:off x="6315075" y="4352925"/>
          <a:ext cx="6858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9525</xdr:rowOff>
    </xdr:from>
    <xdr:to>
      <xdr:col>7</xdr:col>
      <xdr:colOff>714375</xdr:colOff>
      <xdr:row>22</xdr:row>
      <xdr:rowOff>133350</xdr:rowOff>
    </xdr:to>
    <xdr:sp fLocksText="0">
      <xdr:nvSpPr>
        <xdr:cNvPr id="3" name="TextBox 12"/>
        <xdr:cNvSpPr txBox="1">
          <a:spLocks noChangeArrowheads="1"/>
        </xdr:cNvSpPr>
      </xdr:nvSpPr>
      <xdr:spPr>
        <a:xfrm>
          <a:off x="6315075" y="3400425"/>
          <a:ext cx="6667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94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7.00390625" style="0" customWidth="1"/>
    <col min="2" max="2" width="32.140625" style="0" customWidth="1"/>
    <col min="3" max="3" width="10.00390625" style="0" customWidth="1"/>
    <col min="4" max="4" width="12.8515625" style="0" customWidth="1"/>
    <col min="5" max="5" width="10.8515625" style="0" customWidth="1"/>
    <col min="6" max="6" width="11.140625" style="0" customWidth="1"/>
    <col min="7" max="7" width="10.00390625" style="0" customWidth="1"/>
    <col min="8" max="8" width="11.00390625" style="32" customWidth="1"/>
    <col min="9" max="9" width="10.7109375" style="0" bestFit="1" customWidth="1"/>
    <col min="10" max="11" width="13.7109375" style="0" customWidth="1"/>
    <col min="12" max="12" width="11.140625" style="0" customWidth="1"/>
    <col min="13" max="13" width="13.57421875" style="10" customWidth="1"/>
    <col min="14" max="14" width="10.140625" style="0" bestFit="1" customWidth="1"/>
    <col min="15" max="15" width="10.00390625" style="0" customWidth="1"/>
    <col min="16" max="16" width="11.57421875" style="0" customWidth="1"/>
  </cols>
  <sheetData>
    <row r="1" spans="2:8" ht="18">
      <c r="B1" s="222" t="s">
        <v>49</v>
      </c>
      <c r="C1" s="223"/>
      <c r="D1" s="223"/>
      <c r="E1" s="223"/>
      <c r="F1" s="223"/>
      <c r="G1" s="223"/>
      <c r="H1" s="224"/>
    </row>
    <row r="2" spans="2:13" ht="15.75">
      <c r="B2" s="40" t="s">
        <v>25</v>
      </c>
      <c r="C2" s="14"/>
      <c r="D2" s="111" t="s">
        <v>43</v>
      </c>
      <c r="E2" s="72"/>
      <c r="F2" s="119"/>
      <c r="G2" s="208"/>
      <c r="H2" s="59"/>
      <c r="M2" s="120"/>
    </row>
    <row r="3" spans="2:13" ht="12.75">
      <c r="B3" s="1" t="s">
        <v>20</v>
      </c>
      <c r="C3" s="17"/>
      <c r="D3" s="32">
        <v>391700</v>
      </c>
      <c r="F3" s="32"/>
      <c r="G3" s="32"/>
      <c r="H3" s="41"/>
      <c r="M3" s="120"/>
    </row>
    <row r="4" spans="2:13" ht="12.75">
      <c r="B4" s="1" t="s">
        <v>0</v>
      </c>
      <c r="C4" s="18">
        <v>405.001</v>
      </c>
      <c r="D4" s="32">
        <v>7400</v>
      </c>
      <c r="F4" s="32"/>
      <c r="G4" s="32"/>
      <c r="H4" s="41"/>
      <c r="M4" s="120"/>
    </row>
    <row r="5" spans="2:13" ht="12.75">
      <c r="B5" s="26" t="s">
        <v>1</v>
      </c>
      <c r="C5" s="18">
        <v>420.001</v>
      </c>
      <c r="D5" s="49">
        <v>15800</v>
      </c>
      <c r="F5" s="32"/>
      <c r="G5" s="32"/>
      <c r="H5" s="41"/>
      <c r="M5" s="120"/>
    </row>
    <row r="6" spans="2:13" ht="12.75">
      <c r="B6" s="1" t="s">
        <v>2</v>
      </c>
      <c r="C6" s="18">
        <v>421.001</v>
      </c>
      <c r="D6" s="32">
        <v>5000</v>
      </c>
      <c r="F6" s="32"/>
      <c r="G6" s="32"/>
      <c r="H6" s="41"/>
      <c r="M6" s="120"/>
    </row>
    <row r="7" spans="2:13" ht="12.75">
      <c r="B7" s="1" t="s">
        <v>3</v>
      </c>
      <c r="C7" s="19">
        <v>425.001</v>
      </c>
      <c r="D7" s="32">
        <v>4500</v>
      </c>
      <c r="F7" s="32"/>
      <c r="G7" s="32"/>
      <c r="H7" s="41"/>
      <c r="M7" s="120"/>
    </row>
    <row r="8" spans="2:13" ht="12.75">
      <c r="B8" s="1" t="s">
        <v>4</v>
      </c>
      <c r="C8" s="19">
        <v>430.001</v>
      </c>
      <c r="D8" s="32">
        <v>3500</v>
      </c>
      <c r="F8" s="32"/>
      <c r="G8" s="32"/>
      <c r="H8" s="41"/>
      <c r="M8" s="120"/>
    </row>
    <row r="9" spans="2:13" ht="12.75">
      <c r="B9" s="56" t="s">
        <v>42</v>
      </c>
      <c r="C9" s="19">
        <v>435.001</v>
      </c>
      <c r="D9" s="41">
        <v>1700</v>
      </c>
      <c r="F9" s="32"/>
      <c r="G9" s="32"/>
      <c r="H9" s="41"/>
      <c r="J9" s="10"/>
      <c r="K9" s="10"/>
      <c r="M9" s="120"/>
    </row>
    <row r="10" spans="2:13" ht="12.75">
      <c r="B10" s="1" t="s">
        <v>19</v>
      </c>
      <c r="C10" s="19">
        <v>436.001</v>
      </c>
      <c r="D10" s="211">
        <v>4975</v>
      </c>
      <c r="E10" s="4"/>
      <c r="F10" s="32"/>
      <c r="G10" s="32"/>
      <c r="H10" s="41"/>
      <c r="J10" s="10"/>
      <c r="K10" s="10"/>
      <c r="M10" s="120"/>
    </row>
    <row r="11" spans="2:13" ht="12.75">
      <c r="B11" s="1" t="s">
        <v>18</v>
      </c>
      <c r="C11" s="19">
        <v>440.001</v>
      </c>
      <c r="D11" s="32">
        <v>4000</v>
      </c>
      <c r="F11" s="32"/>
      <c r="G11" s="32"/>
      <c r="H11" s="41"/>
      <c r="J11" s="10"/>
      <c r="K11" s="10"/>
      <c r="M11" s="120"/>
    </row>
    <row r="12" spans="2:16" ht="12.75">
      <c r="B12" s="5"/>
      <c r="C12" s="20"/>
      <c r="D12" s="41"/>
      <c r="F12" s="32"/>
      <c r="G12" s="32"/>
      <c r="H12" s="213"/>
      <c r="M12" s="120"/>
      <c r="N12" s="61"/>
      <c r="O12" s="231"/>
      <c r="P12" s="230"/>
    </row>
    <row r="13" spans="2:17" ht="12.75">
      <c r="B13" s="5"/>
      <c r="C13" s="20"/>
      <c r="D13" s="33">
        <f>SUM(D3:D12)</f>
        <v>438575</v>
      </c>
      <c r="E13" s="32"/>
      <c r="F13" s="33"/>
      <c r="G13" s="33"/>
      <c r="H13" s="214"/>
      <c r="I13" s="121"/>
      <c r="J13" s="121"/>
      <c r="K13" s="121"/>
      <c r="L13" s="121"/>
      <c r="M13" s="121"/>
      <c r="N13" s="229"/>
      <c r="O13" s="230"/>
      <c r="P13" s="230"/>
      <c r="Q13" s="121"/>
    </row>
    <row r="14" spans="2:17" ht="12.75">
      <c r="B14" s="47" t="s">
        <v>41</v>
      </c>
      <c r="C14" s="77" t="s">
        <v>40</v>
      </c>
      <c r="D14" s="32">
        <v>57075</v>
      </c>
      <c r="F14" s="32"/>
      <c r="G14" s="3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2:17" ht="12.75">
      <c r="B15" s="2" t="s">
        <v>39</v>
      </c>
      <c r="C15" s="21"/>
      <c r="D15" s="168">
        <f>SUM(D13:D14)</f>
        <v>495650</v>
      </c>
      <c r="F15" s="42"/>
      <c r="G15" s="52"/>
      <c r="H15" s="60"/>
      <c r="I15" s="61"/>
      <c r="J15" s="62"/>
      <c r="K15" s="62"/>
      <c r="L15" s="61"/>
      <c r="M15" s="48"/>
      <c r="N15" s="61"/>
      <c r="O15" s="61"/>
      <c r="P15" s="61"/>
      <c r="Q15" s="61"/>
    </row>
    <row r="16" spans="2:17" ht="12.75">
      <c r="B16" s="2" t="s">
        <v>46</v>
      </c>
      <c r="C16" s="21"/>
      <c r="D16" s="171">
        <v>180000</v>
      </c>
      <c r="F16" s="42"/>
      <c r="G16" s="209"/>
      <c r="H16" s="60"/>
      <c r="I16" s="61"/>
      <c r="J16" s="62"/>
      <c r="K16" s="62"/>
      <c r="L16" s="61"/>
      <c r="M16" s="48"/>
      <c r="N16" s="61"/>
      <c r="O16" s="61"/>
      <c r="P16" s="61"/>
      <c r="Q16" s="61"/>
    </row>
    <row r="17" spans="2:17" ht="15.75">
      <c r="B17" s="2" t="s">
        <v>39</v>
      </c>
      <c r="C17" s="21"/>
      <c r="D17" s="169">
        <f>SUM(D15:D16)</f>
        <v>675650</v>
      </c>
      <c r="F17" s="10"/>
      <c r="G17" s="210"/>
      <c r="H17" s="225"/>
      <c r="I17" s="227"/>
      <c r="J17" s="193"/>
      <c r="K17" s="63"/>
      <c r="L17" s="61"/>
      <c r="M17" s="64"/>
      <c r="N17" s="61"/>
      <c r="O17" s="61"/>
      <c r="P17" s="61"/>
      <c r="Q17" s="61"/>
    </row>
    <row r="18" spans="2:18" ht="25.5" thickBot="1">
      <c r="B18" s="39" t="s">
        <v>24</v>
      </c>
      <c r="C18" s="22"/>
      <c r="D18" s="154" t="s">
        <v>44</v>
      </c>
      <c r="E18" s="30" t="s">
        <v>28</v>
      </c>
      <c r="F18" s="29" t="s">
        <v>29</v>
      </c>
      <c r="G18" s="194"/>
      <c r="H18" s="226"/>
      <c r="I18" s="228"/>
      <c r="J18" s="206"/>
      <c r="K18" s="207"/>
      <c r="L18" s="127"/>
      <c r="M18" s="117"/>
      <c r="N18" s="118"/>
      <c r="O18" s="105"/>
      <c r="P18" s="105"/>
      <c r="Q18" s="105"/>
      <c r="R18" s="75"/>
    </row>
    <row r="19" spans="2:18" ht="13.5" thickBot="1">
      <c r="B19" s="13" t="s">
        <v>30</v>
      </c>
      <c r="C19" s="166">
        <v>5200</v>
      </c>
      <c r="D19" s="66"/>
      <c r="E19" s="73">
        <v>7000</v>
      </c>
      <c r="F19" s="74">
        <v>2000</v>
      </c>
      <c r="G19" s="205"/>
      <c r="H19" s="106"/>
      <c r="I19" s="134"/>
      <c r="J19" s="128"/>
      <c r="K19" s="147"/>
      <c r="L19" s="102"/>
      <c r="M19" s="106"/>
      <c r="N19" s="106"/>
      <c r="O19" s="106"/>
      <c r="P19" s="106"/>
      <c r="Q19" s="106"/>
      <c r="R19" s="75"/>
    </row>
    <row r="20" spans="2:18" ht="13.5" thickBot="1">
      <c r="B20" s="36" t="s">
        <v>14</v>
      </c>
      <c r="C20" s="23">
        <v>513.001</v>
      </c>
      <c r="D20" s="165">
        <v>2000</v>
      </c>
      <c r="E20" s="73"/>
      <c r="F20" s="74"/>
      <c r="G20" s="202"/>
      <c r="H20" s="106"/>
      <c r="I20" s="134"/>
      <c r="J20" s="136"/>
      <c r="K20" s="147"/>
      <c r="L20" s="102"/>
      <c r="M20" s="106"/>
      <c r="N20" s="106"/>
      <c r="O20" s="106"/>
      <c r="P20" s="106"/>
      <c r="Q20" s="106"/>
      <c r="R20" s="75"/>
    </row>
    <row r="21" spans="2:18" ht="13.5" thickBot="1">
      <c r="B21" s="36" t="s">
        <v>33</v>
      </c>
      <c r="C21" s="23">
        <v>537.001</v>
      </c>
      <c r="D21" s="165">
        <v>700</v>
      </c>
      <c r="E21" s="73"/>
      <c r="F21" s="74"/>
      <c r="G21" s="202"/>
      <c r="H21" s="106"/>
      <c r="I21" s="134"/>
      <c r="J21" s="136"/>
      <c r="K21" s="147"/>
      <c r="L21" s="102"/>
      <c r="M21" s="106"/>
      <c r="N21" s="106"/>
      <c r="O21" s="106"/>
      <c r="P21" s="106"/>
      <c r="Q21" s="106"/>
      <c r="R21" s="75"/>
    </row>
    <row r="22" spans="2:18" ht="13.5" thickBot="1">
      <c r="B22" s="50" t="s">
        <v>35</v>
      </c>
      <c r="C22" s="23">
        <v>517.001</v>
      </c>
      <c r="D22" s="165">
        <v>2500</v>
      </c>
      <c r="E22" s="73"/>
      <c r="F22" s="74"/>
      <c r="G22" s="202"/>
      <c r="H22" s="106"/>
      <c r="I22" s="134"/>
      <c r="J22" s="136"/>
      <c r="K22" s="147"/>
      <c r="L22" s="102"/>
      <c r="M22" s="106"/>
      <c r="N22" s="106"/>
      <c r="O22" s="106"/>
      <c r="P22" s="106"/>
      <c r="Q22" s="106"/>
      <c r="R22" s="75"/>
    </row>
    <row r="23" spans="2:18" ht="13.5" thickBot="1">
      <c r="B23" s="36"/>
      <c r="C23" s="23"/>
      <c r="D23" s="66"/>
      <c r="E23" s="73"/>
      <c r="F23" s="74"/>
      <c r="G23" s="202"/>
      <c r="H23" s="106"/>
      <c r="I23" s="134"/>
      <c r="J23" s="128"/>
      <c r="K23" s="146"/>
      <c r="L23" s="102"/>
      <c r="M23" s="106"/>
      <c r="N23" s="106"/>
      <c r="O23" s="106"/>
      <c r="P23" s="106"/>
      <c r="Q23" s="106"/>
      <c r="R23" s="75"/>
    </row>
    <row r="24" spans="2:18" ht="13.5" thickBot="1">
      <c r="B24" s="56" t="s">
        <v>37</v>
      </c>
      <c r="C24" s="23">
        <v>532.001</v>
      </c>
      <c r="D24" s="66">
        <v>1000</v>
      </c>
      <c r="E24" s="73">
        <v>2500</v>
      </c>
      <c r="F24" s="74">
        <v>1000</v>
      </c>
      <c r="G24" s="202"/>
      <c r="H24" s="106"/>
      <c r="I24" s="134"/>
      <c r="J24" s="136"/>
      <c r="K24" s="147"/>
      <c r="L24" s="102"/>
      <c r="M24" s="106"/>
      <c r="N24" s="106"/>
      <c r="O24" s="106"/>
      <c r="P24" s="106"/>
      <c r="Q24" s="106"/>
      <c r="R24" s="75"/>
    </row>
    <row r="25" spans="2:18" ht="13.5" thickBot="1">
      <c r="B25" s="78" t="s">
        <v>10</v>
      </c>
      <c r="C25" s="79">
        <v>512.001</v>
      </c>
      <c r="D25" s="80">
        <v>150</v>
      </c>
      <c r="E25" s="81">
        <v>3500</v>
      </c>
      <c r="F25" s="82">
        <v>1000</v>
      </c>
      <c r="G25" s="205"/>
      <c r="H25" s="106"/>
      <c r="I25" s="134"/>
      <c r="J25" s="136"/>
      <c r="K25" s="147"/>
      <c r="L25" s="102"/>
      <c r="M25" s="106"/>
      <c r="N25" s="106"/>
      <c r="O25" s="232"/>
      <c r="P25" s="233"/>
      <c r="Q25" s="106"/>
      <c r="R25" s="75"/>
    </row>
    <row r="26" spans="2:18" ht="13.5" thickBot="1">
      <c r="B26" s="78" t="s">
        <v>32</v>
      </c>
      <c r="C26" s="79">
        <v>518.001</v>
      </c>
      <c r="D26" s="80">
        <v>1800</v>
      </c>
      <c r="E26" s="81"/>
      <c r="F26" s="82"/>
      <c r="G26" s="202"/>
      <c r="H26" s="106"/>
      <c r="I26" s="134"/>
      <c r="J26" s="136"/>
      <c r="K26" s="147"/>
      <c r="L26" s="102"/>
      <c r="M26" s="106"/>
      <c r="N26" s="106"/>
      <c r="O26" s="106"/>
      <c r="P26" s="106"/>
      <c r="Q26" s="106"/>
      <c r="R26" s="75"/>
    </row>
    <row r="27" spans="2:18" ht="13.5" thickBot="1">
      <c r="B27" s="83" t="s">
        <v>13</v>
      </c>
      <c r="C27" s="84">
        <v>511.001</v>
      </c>
      <c r="D27" s="85">
        <v>1500</v>
      </c>
      <c r="E27" s="86">
        <v>20000</v>
      </c>
      <c r="F27" s="87">
        <v>16000</v>
      </c>
      <c r="G27" s="205"/>
      <c r="H27" s="106"/>
      <c r="I27" s="134"/>
      <c r="J27" s="136"/>
      <c r="K27" s="147"/>
      <c r="L27" s="102"/>
      <c r="M27" s="106"/>
      <c r="N27" s="106"/>
      <c r="O27" s="106"/>
      <c r="P27" s="106"/>
      <c r="Q27" s="106"/>
      <c r="R27" s="75"/>
    </row>
    <row r="28" spans="2:18" ht="13.5" thickBot="1">
      <c r="B28" s="88" t="s">
        <v>15</v>
      </c>
      <c r="C28" s="84">
        <v>510.001</v>
      </c>
      <c r="D28" s="85">
        <v>16500</v>
      </c>
      <c r="E28" s="159"/>
      <c r="F28" s="160"/>
      <c r="G28" s="202"/>
      <c r="H28" s="218"/>
      <c r="I28" s="134"/>
      <c r="J28" s="136"/>
      <c r="K28" s="147"/>
      <c r="L28" s="102"/>
      <c r="M28" s="106"/>
      <c r="N28" s="106"/>
      <c r="O28" s="106"/>
      <c r="P28" s="106"/>
      <c r="Q28" s="106"/>
      <c r="R28" s="75"/>
    </row>
    <row r="29" spans="2:18" ht="13.5" thickBot="1">
      <c r="B29" s="38" t="s">
        <v>52</v>
      </c>
      <c r="C29" s="24">
        <v>507.001</v>
      </c>
      <c r="D29" s="66">
        <v>6000</v>
      </c>
      <c r="E29" s="73">
        <v>10000</v>
      </c>
      <c r="F29" s="74">
        <v>3000</v>
      </c>
      <c r="G29" s="202"/>
      <c r="H29" s="216"/>
      <c r="I29" s="134"/>
      <c r="J29" s="136"/>
      <c r="K29" s="147"/>
      <c r="L29" s="102"/>
      <c r="M29" s="106"/>
      <c r="N29" s="106"/>
      <c r="O29" s="106"/>
      <c r="P29" s="106"/>
      <c r="Q29" s="106"/>
      <c r="R29" s="75"/>
    </row>
    <row r="30" spans="2:18" ht="13.5" thickBot="1">
      <c r="B30" s="89" t="s">
        <v>31</v>
      </c>
      <c r="C30" s="90">
        <v>68500</v>
      </c>
      <c r="D30" s="152"/>
      <c r="E30" s="91">
        <v>80000</v>
      </c>
      <c r="F30" s="92">
        <v>69700</v>
      </c>
      <c r="G30" s="195"/>
      <c r="H30" s="217"/>
      <c r="I30" s="134"/>
      <c r="J30" s="128"/>
      <c r="K30" s="147"/>
      <c r="L30" s="102"/>
      <c r="M30" s="106"/>
      <c r="N30" s="106"/>
      <c r="O30" s="106"/>
      <c r="P30" s="106"/>
      <c r="Q30" s="106"/>
      <c r="R30" s="75"/>
    </row>
    <row r="31" spans="2:18" ht="13.5" thickBot="1">
      <c r="B31" s="162" t="s">
        <v>48</v>
      </c>
      <c r="C31" s="94">
        <v>528.001</v>
      </c>
      <c r="D31" s="95">
        <v>44000</v>
      </c>
      <c r="E31" s="159"/>
      <c r="F31" s="160"/>
      <c r="G31" s="202"/>
      <c r="H31" s="215"/>
      <c r="I31" s="161"/>
      <c r="J31" s="136"/>
      <c r="K31" s="147"/>
      <c r="L31" s="102"/>
      <c r="M31" s="106"/>
      <c r="N31" s="106"/>
      <c r="O31" s="106"/>
      <c r="P31" s="106"/>
      <c r="Q31" s="106"/>
      <c r="R31" s="75"/>
    </row>
    <row r="32" spans="2:18" ht="13.5" thickBot="1">
      <c r="B32" s="162" t="s">
        <v>47</v>
      </c>
      <c r="C32" s="94">
        <v>527.001</v>
      </c>
      <c r="D32" s="95">
        <v>5000</v>
      </c>
      <c r="E32" s="159"/>
      <c r="F32" s="160"/>
      <c r="G32" s="202"/>
      <c r="H32" s="216"/>
      <c r="I32" s="161"/>
      <c r="J32" s="136"/>
      <c r="K32" s="147"/>
      <c r="L32" s="102"/>
      <c r="M32" s="106"/>
      <c r="N32" s="106"/>
      <c r="O32" s="106"/>
      <c r="P32" s="106"/>
      <c r="Q32" s="106"/>
      <c r="R32" s="75"/>
    </row>
    <row r="33" spans="2:18" ht="13.5" thickBot="1">
      <c r="B33" s="93" t="s">
        <v>5</v>
      </c>
      <c r="C33" s="94">
        <v>530.001</v>
      </c>
      <c r="D33" s="95">
        <v>10500</v>
      </c>
      <c r="E33" s="159"/>
      <c r="F33" s="160"/>
      <c r="G33" s="202"/>
      <c r="H33" s="216"/>
      <c r="I33" s="161"/>
      <c r="J33" s="136"/>
      <c r="K33" s="147"/>
      <c r="L33" s="102"/>
      <c r="M33" s="106"/>
      <c r="N33" s="106"/>
      <c r="O33" s="106"/>
      <c r="P33" s="106"/>
      <c r="Q33" s="106"/>
      <c r="R33" s="75"/>
    </row>
    <row r="34" spans="2:18" ht="13.5" thickBot="1">
      <c r="B34" s="93" t="s">
        <v>38</v>
      </c>
      <c r="C34" s="94">
        <v>529.001</v>
      </c>
      <c r="D34" s="95">
        <v>5000</v>
      </c>
      <c r="E34" s="159"/>
      <c r="F34" s="160"/>
      <c r="G34" s="202"/>
      <c r="H34" s="216"/>
      <c r="I34" s="161"/>
      <c r="J34" s="136"/>
      <c r="K34" s="147"/>
      <c r="L34" s="102"/>
      <c r="M34" s="106"/>
      <c r="N34" s="106"/>
      <c r="O34" s="106"/>
      <c r="P34" s="106"/>
      <c r="Q34" s="106"/>
      <c r="R34" s="75"/>
    </row>
    <row r="35" spans="2:18" ht="13.5" thickBot="1">
      <c r="B35" s="162" t="s">
        <v>45</v>
      </c>
      <c r="C35" s="94">
        <v>531.001</v>
      </c>
      <c r="D35" s="95">
        <v>4000</v>
      </c>
      <c r="E35" s="159"/>
      <c r="F35" s="160"/>
      <c r="G35" s="202"/>
      <c r="H35" s="217"/>
      <c r="I35" s="161"/>
      <c r="J35" s="136"/>
      <c r="K35" s="147"/>
      <c r="L35" s="102"/>
      <c r="M35" s="106"/>
      <c r="N35" s="106"/>
      <c r="O35" s="106"/>
      <c r="P35" s="106"/>
      <c r="Q35" s="106"/>
      <c r="R35" s="75"/>
    </row>
    <row r="36" spans="2:18" ht="13.5" thickBot="1">
      <c r="B36" s="163"/>
      <c r="C36" s="164"/>
      <c r="D36" s="66"/>
      <c r="E36" s="159"/>
      <c r="F36" s="160"/>
      <c r="G36" s="202"/>
      <c r="H36" s="153"/>
      <c r="I36" s="144"/>
      <c r="J36" s="137"/>
      <c r="K36" s="148"/>
      <c r="L36" s="102"/>
      <c r="M36" s="106"/>
      <c r="N36" s="106"/>
      <c r="O36" s="106"/>
      <c r="P36" s="106"/>
      <c r="Q36" s="106"/>
      <c r="R36" s="75"/>
    </row>
    <row r="37" spans="2:18" ht="13.5" thickBot="1">
      <c r="B37" s="27" t="s">
        <v>34</v>
      </c>
      <c r="C37" s="24">
        <v>536.001</v>
      </c>
      <c r="D37" s="66">
        <v>12500</v>
      </c>
      <c r="E37" s="73">
        <v>20000</v>
      </c>
      <c r="F37" s="74">
        <v>5500</v>
      </c>
      <c r="G37" s="202"/>
      <c r="H37" s="106"/>
      <c r="I37" s="134"/>
      <c r="J37" s="136"/>
      <c r="K37" s="147"/>
      <c r="L37" s="102"/>
      <c r="M37" s="106"/>
      <c r="N37" s="106"/>
      <c r="O37" s="106"/>
      <c r="P37" s="106"/>
      <c r="Q37" s="106"/>
      <c r="R37" s="75"/>
    </row>
    <row r="38" spans="2:18" ht="13.5" thickBot="1">
      <c r="B38" s="96" t="s">
        <v>12</v>
      </c>
      <c r="C38" s="97">
        <v>521.001</v>
      </c>
      <c r="D38" s="98">
        <v>9000</v>
      </c>
      <c r="E38" s="99">
        <v>11000</v>
      </c>
      <c r="F38" s="100">
        <v>7000</v>
      </c>
      <c r="G38" s="205"/>
      <c r="H38" s="153"/>
      <c r="I38" s="134"/>
      <c r="J38" s="136"/>
      <c r="K38" s="147"/>
      <c r="L38" s="102"/>
      <c r="M38" s="106"/>
      <c r="N38" s="106"/>
      <c r="O38" s="106"/>
      <c r="P38" s="106"/>
      <c r="Q38" s="106"/>
      <c r="R38" s="75"/>
    </row>
    <row r="39" spans="2:18" ht="13.5" thickBot="1">
      <c r="B39" s="101" t="s">
        <v>7</v>
      </c>
      <c r="C39" s="97">
        <v>514.001</v>
      </c>
      <c r="D39" s="98">
        <v>1500</v>
      </c>
      <c r="E39" s="159"/>
      <c r="F39" s="160"/>
      <c r="G39" s="202"/>
      <c r="H39" s="153"/>
      <c r="I39" s="134"/>
      <c r="J39" s="136"/>
      <c r="K39" s="147"/>
      <c r="L39" s="102"/>
      <c r="M39" s="106"/>
      <c r="N39" s="106"/>
      <c r="O39" s="106"/>
      <c r="P39" s="106"/>
      <c r="Q39" s="106"/>
      <c r="R39" s="75"/>
    </row>
    <row r="40" spans="2:18" ht="13.5" thickBot="1">
      <c r="B40" s="9" t="s">
        <v>11</v>
      </c>
      <c r="C40" s="24">
        <v>500.001</v>
      </c>
      <c r="D40" s="66">
        <v>290000</v>
      </c>
      <c r="E40" s="73">
        <v>310000</v>
      </c>
      <c r="F40" s="74">
        <v>235000</v>
      </c>
      <c r="G40" s="202"/>
      <c r="H40" s="187"/>
      <c r="I40" s="144"/>
      <c r="J40" s="128"/>
      <c r="K40" s="146"/>
      <c r="L40" s="102"/>
      <c r="M40" s="106"/>
      <c r="N40" s="106"/>
      <c r="O40" s="106"/>
      <c r="P40" s="106"/>
      <c r="Q40" s="106"/>
      <c r="R40" s="75"/>
    </row>
    <row r="41" spans="2:18" ht="13.5" thickBot="1">
      <c r="B41" s="8" t="s">
        <v>16</v>
      </c>
      <c r="C41" s="24">
        <v>515.001</v>
      </c>
      <c r="D41" s="66">
        <v>1000</v>
      </c>
      <c r="E41" s="73">
        <v>2000</v>
      </c>
      <c r="F41" s="74">
        <v>1000</v>
      </c>
      <c r="G41" s="202"/>
      <c r="H41" s="106"/>
      <c r="I41" s="134"/>
      <c r="J41" s="136"/>
      <c r="K41" s="147"/>
      <c r="L41" s="102"/>
      <c r="M41" s="106"/>
      <c r="N41" s="106"/>
      <c r="O41" s="106"/>
      <c r="P41" s="106"/>
      <c r="Q41" s="106"/>
      <c r="R41" s="75"/>
    </row>
    <row r="42" spans="2:18" ht="13.5" thickBot="1">
      <c r="B42" s="8" t="s">
        <v>8</v>
      </c>
      <c r="C42" s="24">
        <v>502.001</v>
      </c>
      <c r="D42" s="66">
        <v>60000</v>
      </c>
      <c r="E42" s="73">
        <v>65000</v>
      </c>
      <c r="F42" s="74">
        <v>35000</v>
      </c>
      <c r="G42" s="202"/>
      <c r="H42" s="106"/>
      <c r="I42" s="134"/>
      <c r="J42" s="107"/>
      <c r="K42" s="104"/>
      <c r="L42" s="102"/>
      <c r="M42" s="115"/>
      <c r="N42" s="116"/>
      <c r="O42" s="116"/>
      <c r="P42" s="116"/>
      <c r="Q42" s="116"/>
      <c r="R42" s="75"/>
    </row>
    <row r="43" spans="2:18" ht="13.5" thickBot="1">
      <c r="B43" s="37"/>
      <c r="C43" s="24"/>
      <c r="D43" s="66"/>
      <c r="E43" s="73"/>
      <c r="F43" s="74"/>
      <c r="G43" s="202"/>
      <c r="H43" s="106"/>
      <c r="I43" s="134"/>
      <c r="J43" s="76"/>
      <c r="K43" s="149"/>
      <c r="L43" s="102"/>
      <c r="M43" s="106"/>
      <c r="N43" s="106"/>
      <c r="O43" s="106"/>
      <c r="P43" s="106"/>
      <c r="Q43" s="106"/>
      <c r="R43" s="75"/>
    </row>
    <row r="44" spans="2:18" ht="13.5" thickBot="1">
      <c r="B44" s="8" t="s">
        <v>6</v>
      </c>
      <c r="C44" s="24">
        <v>538.001</v>
      </c>
      <c r="D44" s="66">
        <v>19500</v>
      </c>
      <c r="E44" s="73">
        <v>20000</v>
      </c>
      <c r="F44" s="74">
        <v>15000</v>
      </c>
      <c r="G44" s="203"/>
      <c r="H44" s="116"/>
      <c r="I44" s="135"/>
      <c r="J44" s="138"/>
      <c r="K44" s="150"/>
      <c r="L44" s="103"/>
      <c r="M44" s="116"/>
      <c r="N44" s="106"/>
      <c r="O44" s="106"/>
      <c r="P44" s="106"/>
      <c r="Q44" s="106"/>
      <c r="R44" s="75"/>
    </row>
    <row r="45" spans="2:18" ht="13.5" thickBot="1">
      <c r="B45" s="38"/>
      <c r="C45" s="24"/>
      <c r="D45" s="66"/>
      <c r="E45" s="73"/>
      <c r="F45" s="74"/>
      <c r="G45" s="202"/>
      <c r="H45" s="106"/>
      <c r="I45" s="134"/>
      <c r="J45" s="76"/>
      <c r="K45" s="149"/>
      <c r="L45" s="102"/>
      <c r="M45" s="107"/>
      <c r="N45" s="106"/>
      <c r="O45" s="106"/>
      <c r="P45" s="106"/>
      <c r="Q45" s="106"/>
      <c r="R45" s="75"/>
    </row>
    <row r="46" spans="2:18" ht="13.5" thickBot="1">
      <c r="B46" s="8" t="s">
        <v>9</v>
      </c>
      <c r="C46" s="24">
        <v>541.001</v>
      </c>
      <c r="D46" s="66">
        <v>1500</v>
      </c>
      <c r="E46" s="73">
        <v>5000</v>
      </c>
      <c r="F46" s="74">
        <v>500</v>
      </c>
      <c r="G46" s="202"/>
      <c r="H46" s="106"/>
      <c r="I46" s="134"/>
      <c r="J46" s="136"/>
      <c r="K46" s="147"/>
      <c r="L46" s="102"/>
      <c r="M46" s="153"/>
      <c r="N46" s="106"/>
      <c r="O46" s="106"/>
      <c r="P46" s="106"/>
      <c r="Q46" s="106"/>
      <c r="R46" s="75"/>
    </row>
    <row r="47" spans="2:18" ht="12.75">
      <c r="B47" s="3" t="s">
        <v>17</v>
      </c>
      <c r="C47" s="25"/>
      <c r="D47" s="168">
        <f>SUM(D19:D46)</f>
        <v>495650</v>
      </c>
      <c r="E47" s="179">
        <f>SUM(E19:E46)</f>
        <v>556000</v>
      </c>
      <c r="F47" s="158">
        <f>SUM(F19:F46)</f>
        <v>391700</v>
      </c>
      <c r="G47" s="196"/>
      <c r="H47" s="197"/>
      <c r="I47" s="198"/>
      <c r="J47" s="199"/>
      <c r="K47" s="151"/>
      <c r="L47" s="104"/>
      <c r="M47" s="106"/>
      <c r="N47" s="107"/>
      <c r="O47" s="106"/>
      <c r="P47" s="106"/>
      <c r="Q47" s="106"/>
      <c r="R47" s="75"/>
    </row>
    <row r="48" spans="2:18" ht="36">
      <c r="B48" s="1"/>
      <c r="C48" s="54"/>
      <c r="D48" s="67"/>
      <c r="E48" s="55" t="s">
        <v>50</v>
      </c>
      <c r="F48" s="212" t="s">
        <v>51</v>
      </c>
      <c r="G48" s="204"/>
      <c r="H48" s="200"/>
      <c r="I48" s="201"/>
      <c r="J48" s="174"/>
      <c r="K48" s="174"/>
      <c r="L48" s="175"/>
      <c r="M48" s="117"/>
      <c r="N48" s="145"/>
      <c r="O48" s="105"/>
      <c r="P48" s="129"/>
      <c r="Q48" s="131"/>
      <c r="R48" s="75"/>
    </row>
    <row r="49" spans="2:20" ht="12.75">
      <c r="B49" s="1" t="s">
        <v>21</v>
      </c>
      <c r="C49" s="26">
        <v>509.006</v>
      </c>
      <c r="D49" s="66">
        <v>10000</v>
      </c>
      <c r="E49" s="34">
        <v>11000</v>
      </c>
      <c r="F49" s="32">
        <v>10000</v>
      </c>
      <c r="G49" s="114"/>
      <c r="H49" s="114"/>
      <c r="I49" s="181"/>
      <c r="J49" s="142"/>
      <c r="K49" s="142"/>
      <c r="L49" s="109"/>
      <c r="M49" s="123"/>
      <c r="N49" s="123"/>
      <c r="O49" s="156"/>
      <c r="P49" s="123"/>
      <c r="Q49" s="139"/>
      <c r="R49" s="134"/>
      <c r="S49" s="219"/>
      <c r="T49" s="219"/>
    </row>
    <row r="50" spans="2:18" ht="12.75">
      <c r="B50" s="56" t="s">
        <v>53</v>
      </c>
      <c r="C50" s="26">
        <v>508.005</v>
      </c>
      <c r="D50" s="66">
        <v>65000</v>
      </c>
      <c r="E50" s="34">
        <v>70000</v>
      </c>
      <c r="F50" s="32">
        <v>52000</v>
      </c>
      <c r="G50" s="114"/>
      <c r="H50" s="181"/>
      <c r="I50" s="58"/>
      <c r="J50" s="143"/>
      <c r="K50" s="143"/>
      <c r="L50" s="41"/>
      <c r="M50" s="106"/>
      <c r="N50" s="106"/>
      <c r="O50" s="105"/>
      <c r="P50" s="106"/>
      <c r="Q50" s="139"/>
      <c r="R50" s="139"/>
    </row>
    <row r="51" spans="2:21" ht="12.75">
      <c r="B51" s="26" t="s">
        <v>26</v>
      </c>
      <c r="C51" s="26">
        <v>500.002</v>
      </c>
      <c r="D51" s="68">
        <v>23000</v>
      </c>
      <c r="E51" s="45">
        <v>25000</v>
      </c>
      <c r="F51" s="32">
        <v>23000</v>
      </c>
      <c r="G51" s="58"/>
      <c r="H51" s="109"/>
      <c r="I51" s="58"/>
      <c r="J51" s="143"/>
      <c r="K51" s="143"/>
      <c r="L51" s="124"/>
      <c r="M51" s="116"/>
      <c r="N51" s="116"/>
      <c r="O51" s="182"/>
      <c r="P51" s="116"/>
      <c r="Q51" s="139"/>
      <c r="R51" s="134"/>
      <c r="S51" s="220"/>
      <c r="T51" s="221"/>
      <c r="U51" s="221"/>
    </row>
    <row r="52" spans="2:18" ht="12.75">
      <c r="B52" s="26" t="s">
        <v>27</v>
      </c>
      <c r="C52" s="26">
        <v>526.022</v>
      </c>
      <c r="D52" s="68">
        <v>42000</v>
      </c>
      <c r="E52" s="46">
        <v>42000</v>
      </c>
      <c r="F52" s="41">
        <v>42000</v>
      </c>
      <c r="G52" s="58"/>
      <c r="H52" s="109"/>
      <c r="I52" s="109"/>
      <c r="J52" s="142"/>
      <c r="K52" s="142"/>
      <c r="L52" s="125"/>
      <c r="M52" s="123"/>
      <c r="N52" s="123"/>
      <c r="O52" s="183"/>
      <c r="P52" s="123"/>
      <c r="Q52" s="140"/>
      <c r="R52" s="140"/>
    </row>
    <row r="53" spans="2:21" ht="12.75">
      <c r="B53" s="1" t="s">
        <v>22</v>
      </c>
      <c r="C53" s="26">
        <v>510.003</v>
      </c>
      <c r="D53" s="157">
        <v>40000</v>
      </c>
      <c r="E53" s="46">
        <v>40000</v>
      </c>
      <c r="F53" s="41">
        <v>40000</v>
      </c>
      <c r="G53" s="58"/>
      <c r="H53" s="109"/>
      <c r="I53" s="58"/>
      <c r="J53" s="143"/>
      <c r="K53" s="143"/>
      <c r="L53" s="184"/>
      <c r="M53" s="116"/>
      <c r="N53" s="116"/>
      <c r="O53" s="182"/>
      <c r="P53" s="116"/>
      <c r="Q53" s="141"/>
      <c r="R53" s="135"/>
      <c r="S53" s="220"/>
      <c r="T53" s="221"/>
      <c r="U53" s="221"/>
    </row>
    <row r="54" spans="2:18" ht="12.75" hidden="1">
      <c r="B54" s="1"/>
      <c r="C54" s="17"/>
      <c r="D54" s="16"/>
      <c r="E54" s="15"/>
      <c r="F54" s="10"/>
      <c r="G54" s="41"/>
      <c r="H54" s="109"/>
      <c r="I54" s="61"/>
      <c r="J54" s="61"/>
      <c r="K54" s="61"/>
      <c r="L54" s="41"/>
      <c r="M54" s="106"/>
      <c r="N54" s="106"/>
      <c r="O54" s="105"/>
      <c r="P54" s="106"/>
      <c r="Q54" s="139"/>
      <c r="R54" s="139"/>
    </row>
    <row r="55" spans="2:18" ht="15.75" customHeight="1">
      <c r="B55" s="3" t="s">
        <v>23</v>
      </c>
      <c r="C55" s="43"/>
      <c r="D55" s="170">
        <f>SUM(D49:D54)</f>
        <v>180000</v>
      </c>
      <c r="E55" s="44">
        <f>SUM(E49:E54)</f>
        <v>188000</v>
      </c>
      <c r="F55" s="44">
        <f>SUM(F49:F54)</f>
        <v>167000</v>
      </c>
      <c r="G55" s="42"/>
      <c r="H55" s="142"/>
      <c r="I55" s="42"/>
      <c r="J55" s="42"/>
      <c r="K55" s="42"/>
      <c r="L55" s="42"/>
      <c r="M55" s="107"/>
      <c r="N55" s="107"/>
      <c r="O55" s="185"/>
      <c r="P55" s="153"/>
      <c r="Q55" s="139"/>
      <c r="R55" s="139"/>
    </row>
    <row r="56" spans="2:18" s="4" customFormat="1" ht="15">
      <c r="B56" s="6"/>
      <c r="C56" s="28"/>
      <c r="D56" s="11"/>
      <c r="E56" s="35"/>
      <c r="G56" s="176"/>
      <c r="H56" s="176"/>
      <c r="I56" s="65"/>
      <c r="J56" s="65"/>
      <c r="K56" s="65"/>
      <c r="L56" s="65"/>
      <c r="M56" s="186"/>
      <c r="N56" s="187"/>
      <c r="O56" s="153"/>
      <c r="P56" s="153"/>
      <c r="Q56" s="108"/>
      <c r="R56" s="108"/>
    </row>
    <row r="57" spans="2:20" s="4" customFormat="1" ht="15.75">
      <c r="B57" s="51" t="s">
        <v>36</v>
      </c>
      <c r="C57" s="6"/>
      <c r="D57" s="169">
        <v>675650</v>
      </c>
      <c r="E57" s="130">
        <v>756500</v>
      </c>
      <c r="F57" s="180">
        <v>558700</v>
      </c>
      <c r="G57" s="177"/>
      <c r="H57" s="178"/>
      <c r="I57" s="177"/>
      <c r="J57" s="178"/>
      <c r="K57" s="188"/>
      <c r="L57" s="126"/>
      <c r="M57" s="155"/>
      <c r="N57" s="156"/>
      <c r="O57" s="156"/>
      <c r="P57" s="173"/>
      <c r="Q57" s="156"/>
      <c r="R57" s="156"/>
      <c r="S57" s="57"/>
      <c r="T57" s="57"/>
    </row>
    <row r="58" spans="2:16" s="4" customFormat="1" ht="15">
      <c r="B58" s="6"/>
      <c r="C58" s="6"/>
      <c r="E58" s="53"/>
      <c r="F58" s="53"/>
      <c r="G58" s="189"/>
      <c r="H58" s="189"/>
      <c r="I58" s="189"/>
      <c r="J58" s="189"/>
      <c r="K58" s="189"/>
      <c r="L58" s="189"/>
      <c r="M58" s="190"/>
      <c r="N58" s="65"/>
      <c r="O58" s="191"/>
      <c r="P58" s="192"/>
    </row>
    <row r="59" spans="2:16" ht="15">
      <c r="B59" s="7"/>
      <c r="C59" s="7"/>
      <c r="E59" s="4"/>
      <c r="G59" s="12"/>
      <c r="O59" s="113"/>
      <c r="P59" s="172"/>
    </row>
    <row r="60" spans="2:16" ht="15.75">
      <c r="B60" s="7"/>
      <c r="C60" s="7"/>
      <c r="E60" s="65"/>
      <c r="F60" s="220"/>
      <c r="G60" s="221"/>
      <c r="H60" s="221"/>
      <c r="I60" s="221"/>
      <c r="J60" s="221"/>
      <c r="K60" s="132"/>
      <c r="P60" s="167"/>
    </row>
    <row r="61" spans="2:7" ht="15">
      <c r="B61" s="7"/>
      <c r="C61" s="7"/>
      <c r="D61" s="71"/>
      <c r="G61" s="4"/>
    </row>
    <row r="62" spans="2:7" ht="15">
      <c r="B62" s="7"/>
      <c r="C62" s="7"/>
      <c r="D62" s="71"/>
      <c r="F62" s="71"/>
      <c r="G62" s="31"/>
    </row>
    <row r="63" spans="2:13" ht="15">
      <c r="B63" s="7"/>
      <c r="C63" s="7"/>
      <c r="D63" s="71"/>
      <c r="F63" s="71"/>
      <c r="M63" s="110"/>
    </row>
    <row r="64" spans="2:17" ht="15">
      <c r="B64" s="7"/>
      <c r="C64" s="7"/>
      <c r="D64" s="71"/>
      <c r="F64" s="71"/>
      <c r="M64" s="111"/>
      <c r="N64" s="112"/>
      <c r="O64" s="112"/>
      <c r="P64" s="112"/>
      <c r="Q64" s="112"/>
    </row>
    <row r="65" spans="2:6" ht="15">
      <c r="B65" s="7"/>
      <c r="C65" s="7"/>
      <c r="D65" s="71"/>
      <c r="F65" s="71"/>
    </row>
    <row r="66" spans="2:6" ht="15">
      <c r="B66" s="7"/>
      <c r="C66" s="7"/>
      <c r="D66" s="71"/>
      <c r="F66" s="71"/>
    </row>
    <row r="67" spans="2:17" ht="15">
      <c r="B67" s="7"/>
      <c r="C67" s="7"/>
      <c r="D67" s="71"/>
      <c r="F67" s="71"/>
      <c r="O67" s="113"/>
      <c r="P67" s="113"/>
      <c r="Q67" s="14"/>
    </row>
    <row r="68" spans="2:16" ht="15">
      <c r="B68" s="7"/>
      <c r="C68" s="7"/>
      <c r="D68" s="71"/>
      <c r="F68" s="71"/>
      <c r="N68" s="14"/>
      <c r="O68" s="14"/>
      <c r="P68" s="14"/>
    </row>
    <row r="69" spans="2:16" ht="15">
      <c r="B69" s="7"/>
      <c r="C69" s="7"/>
      <c r="D69" s="71"/>
      <c r="F69" s="69"/>
      <c r="M69" s="110"/>
      <c r="P69" s="14"/>
    </row>
    <row r="70" spans="4:15" ht="12.75">
      <c r="D70" s="71"/>
      <c r="M70" s="11"/>
      <c r="O70" s="133"/>
    </row>
    <row r="71" spans="4:15" ht="12.75">
      <c r="D71" s="71"/>
      <c r="O71" s="10"/>
    </row>
    <row r="72" spans="4:15" ht="12.75">
      <c r="D72" s="71"/>
      <c r="O72" s="10"/>
    </row>
    <row r="73" spans="4:15" ht="12.75">
      <c r="D73" s="71"/>
      <c r="O73" s="10"/>
    </row>
    <row r="74" spans="4:15" ht="12.75">
      <c r="D74" s="71"/>
      <c r="F74" s="14"/>
      <c r="O74" s="10"/>
    </row>
    <row r="75" spans="4:15" ht="12.75">
      <c r="D75" s="70"/>
      <c r="O75" s="10"/>
    </row>
    <row r="76" spans="4:15" ht="12.75">
      <c r="D76" s="69"/>
      <c r="O76" s="11"/>
    </row>
    <row r="77" spans="4:15" ht="12.75">
      <c r="D77" s="70"/>
      <c r="O77" s="10"/>
    </row>
    <row r="78" spans="4:15" ht="12.75">
      <c r="D78" s="69"/>
      <c r="O78" s="10"/>
    </row>
    <row r="79" spans="4:15" ht="12.75">
      <c r="D79" s="69"/>
      <c r="O79" s="10"/>
    </row>
    <row r="80" spans="4:15" ht="12.75">
      <c r="D80" s="69"/>
      <c r="O80" s="10"/>
    </row>
    <row r="81" spans="4:15" ht="12.75">
      <c r="D81" s="69"/>
      <c r="O81" s="10"/>
    </row>
    <row r="82" spans="4:15" ht="12.75">
      <c r="D82" s="69"/>
      <c r="O82" s="11"/>
    </row>
    <row r="83" spans="4:15" ht="12.75">
      <c r="D83" s="69"/>
      <c r="O83" s="10"/>
    </row>
    <row r="84" spans="4:15" ht="12.75">
      <c r="D84" s="69"/>
      <c r="O84" s="10"/>
    </row>
    <row r="85" ht="12.75">
      <c r="D85" s="69"/>
    </row>
    <row r="86" ht="12.75">
      <c r="D86" s="69"/>
    </row>
    <row r="87" ht="12.75">
      <c r="D87" s="69"/>
    </row>
    <row r="88" ht="12.75">
      <c r="D88" s="69"/>
    </row>
    <row r="89" ht="12.75">
      <c r="D89" s="69"/>
    </row>
    <row r="90" ht="12.75">
      <c r="D90" s="69"/>
    </row>
    <row r="91" ht="12.75">
      <c r="D91" s="69"/>
    </row>
    <row r="92" ht="12.75">
      <c r="D92" s="69"/>
    </row>
    <row r="93" ht="12.75">
      <c r="D93" s="69"/>
    </row>
    <row r="94" ht="12.75">
      <c r="D94" s="69"/>
    </row>
  </sheetData>
  <sheetProtection/>
  <mergeCells count="12">
    <mergeCell ref="B1:H1"/>
    <mergeCell ref="H17:H18"/>
    <mergeCell ref="I17:I18"/>
    <mergeCell ref="N13:P13"/>
    <mergeCell ref="O12:P12"/>
    <mergeCell ref="O25:P25"/>
    <mergeCell ref="H31:H35"/>
    <mergeCell ref="H28:H30"/>
    <mergeCell ref="S49:T49"/>
    <mergeCell ref="S51:U51"/>
    <mergeCell ref="S53:U53"/>
    <mergeCell ref="F60:J60"/>
  </mergeCells>
  <printOptions/>
  <pageMargins left="0" right="0" top="0" bottom="0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Mt. Zion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Director</cp:lastModifiedBy>
  <cp:lastPrinted>2019-08-13T19:04:26Z</cp:lastPrinted>
  <dcterms:created xsi:type="dcterms:W3CDTF">2009-05-28T20:17:13Z</dcterms:created>
  <dcterms:modified xsi:type="dcterms:W3CDTF">2019-12-10T21:58:27Z</dcterms:modified>
  <cp:category/>
  <cp:version/>
  <cp:contentType/>
  <cp:contentStatus/>
</cp:coreProperties>
</file>